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  <sheet state="visible" name="Sheet4" sheetId="4" r:id="rId7"/>
    <sheet state="visible" name="Sheet5" sheetId="5" r:id="rId8"/>
  </sheets>
  <definedNames/>
  <calcPr/>
  <extLst>
    <ext uri="GoogleSheetsCustomDataVersion2">
      <go:sheetsCustomData xmlns:go="http://customooxmlschemas.google.com/" r:id="rId9" roundtripDataChecksum="bJBpcDiIn5ZA3ejXR+kfrcvuuTJezqj01Jq9Pql8Cvc="/>
    </ext>
  </extLst>
</workbook>
</file>

<file path=xl/sharedStrings.xml><?xml version="1.0" encoding="utf-8"?>
<sst xmlns="http://schemas.openxmlformats.org/spreadsheetml/2006/main" count="135" uniqueCount="55">
  <si>
    <t>Year wise Fund Allocation for Infrastructure Development and Augmentation</t>
  </si>
  <si>
    <t>Sr. No.</t>
  </si>
  <si>
    <t>Academic Year</t>
  </si>
  <si>
    <t>Fund Allocated for Infrastructure Development and Augmentation               (In Lakhs)</t>
  </si>
  <si>
    <t>2018-19</t>
  </si>
  <si>
    <t>2019-20</t>
  </si>
  <si>
    <t>2020-21</t>
  </si>
  <si>
    <t>2021-22</t>
  </si>
  <si>
    <t>2022-23</t>
  </si>
  <si>
    <t>4.1.2 Percentage of expenditure for infrastructure development &amp; augmentation excluding salary during the last five years.</t>
  </si>
  <si>
    <t>Head of Expenditure                                                                                                                            (For ex. Capital expenditure)</t>
  </si>
  <si>
    <t>Item of Expenditure                                                                                                                             (For ex. Construction of building, Purchase of new equipments, furniture &amp; fixtures etc.)</t>
  </si>
  <si>
    <t>Amount</t>
  </si>
  <si>
    <t>By Fixed Assets</t>
  </si>
  <si>
    <t>C.C.T.V. Camera</t>
  </si>
  <si>
    <t>Dead Stock</t>
  </si>
  <si>
    <t>Library Books</t>
  </si>
  <si>
    <t>By Expenditure on Assets</t>
  </si>
  <si>
    <t>College Building Construction</t>
  </si>
  <si>
    <t>Total</t>
  </si>
  <si>
    <t>Computer- 1</t>
  </si>
  <si>
    <t>Printer- HP 1005</t>
  </si>
  <si>
    <t>Light Fitting</t>
  </si>
  <si>
    <t>Furniture &amp; Deadstock</t>
  </si>
  <si>
    <t>Cupboard</t>
  </si>
  <si>
    <t>Senior College New Building Construction</t>
  </si>
  <si>
    <t>Science Equipments Exp.</t>
  </si>
  <si>
    <t xml:space="preserve">Expenditure incurred on Building Construction in the last five years </t>
  </si>
  <si>
    <t>Academic Year 2018-19</t>
  </si>
  <si>
    <t>Items of Expenditure/ Expenses</t>
  </si>
  <si>
    <t>Amount (INR in Lakhs)</t>
  </si>
  <si>
    <t>Cement</t>
  </si>
  <si>
    <t>Contractor Charges</t>
  </si>
  <si>
    <t>Gravel</t>
  </si>
  <si>
    <t>Labour Wages</t>
  </si>
  <si>
    <t>Other Expenses</t>
  </si>
  <si>
    <t>Silica</t>
  </si>
  <si>
    <t>Steel</t>
  </si>
  <si>
    <t>Laterite Stone</t>
  </si>
  <si>
    <t>Academic Year 2019-20</t>
  </si>
  <si>
    <t>Furniture</t>
  </si>
  <si>
    <t>Academic Year 2020-21</t>
  </si>
  <si>
    <t>Gate</t>
  </si>
  <si>
    <t>Academic Year 2021-22</t>
  </si>
  <si>
    <t>Academic Year 2022-23</t>
  </si>
  <si>
    <t xml:space="preserve">4.2.1 Percentage of expenditure excluding salary for infrastructure augmentation during last five years (INR in Lakhs) </t>
  </si>
  <si>
    <t>Year</t>
  </si>
  <si>
    <t>Budget allocated for infrastructure augmentation (INR in Lakhs)</t>
  </si>
  <si>
    <t>Expenditure for infrastructure augmentation (INR in Lakhs)</t>
  </si>
  <si>
    <t>Total expenditure excluding Salary (INR in Lakhs)</t>
  </si>
  <si>
    <t>4.1.2 Expenditure for infrastructure augmentation excluding salary year wise during last five years (INR in Lakhs)</t>
  </si>
  <si>
    <t>Total                            (All five years)</t>
  </si>
  <si>
    <t>Total Expenditure for infrastructure augmentation excluding salary</t>
  </si>
  <si>
    <t>Total Expenditure excluding salary</t>
  </si>
  <si>
    <t>Percentage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</si>
</sst>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4.0"/>
      <color theme="1"/>
      <name val="Times New Roman"/>
    </font>
    <font/>
    <font>
      <sz val="11.0"/>
      <color theme="1"/>
      <name val="Calibri"/>
    </font>
    <font>
      <b/>
      <sz val="12.0"/>
      <color theme="1"/>
      <name val="Times New Roman"/>
    </font>
    <font>
      <sz val="12.0"/>
      <color theme="1"/>
      <name val="Times New Roman"/>
    </font>
    <font>
      <sz val="16.0"/>
      <color theme="1"/>
      <name val="Times New Roman"/>
    </font>
    <font>
      <b/>
      <i/>
      <sz val="14.0"/>
      <color theme="1"/>
      <name val="Times New Roman"/>
    </font>
    <font>
      <i/>
      <sz val="11.0"/>
      <color theme="1"/>
      <name val="Times New Roman"/>
    </font>
    <font>
      <b/>
      <sz val="14.0"/>
      <color theme="1"/>
      <name val="Times New Roman"/>
    </font>
  </fonts>
  <fills count="2">
    <fill>
      <patternFill patternType="none"/>
    </fill>
    <fill>
      <patternFill patternType="lightGray"/>
    </fill>
  </fills>
  <borders count="4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0" fillId="0" fontId="1" numFmtId="0" xfId="0" applyAlignment="1" applyFont="1">
      <alignment horizontal="center" vertical="center"/>
    </xf>
    <xf borderId="4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vertical="center"/>
    </xf>
    <xf borderId="7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11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6" fillId="0" fontId="1" numFmtId="3" xfId="0" applyAlignment="1" applyBorder="1" applyFont="1" applyNumberFormat="1">
      <alignment horizontal="center" vertical="center"/>
    </xf>
    <xf borderId="17" fillId="0" fontId="2" numFmtId="0" xfId="0" applyBorder="1" applyFont="1"/>
    <xf borderId="18" fillId="0" fontId="1" numFmtId="0" xfId="0" applyAlignment="1" applyBorder="1" applyFont="1">
      <alignment horizontal="center" vertical="center"/>
    </xf>
    <xf borderId="19" fillId="0" fontId="1" numFmtId="3" xfId="0" applyAlignment="1" applyBorder="1" applyFont="1" applyNumberFormat="1">
      <alignment horizontal="center" vertical="center"/>
    </xf>
    <xf borderId="20" fillId="0" fontId="2" numFmtId="0" xfId="0" applyBorder="1" applyFont="1"/>
    <xf borderId="21" fillId="0" fontId="1" numFmtId="0" xfId="0" applyAlignment="1" applyBorder="1" applyFont="1">
      <alignment horizontal="center" vertical="center"/>
    </xf>
    <xf borderId="22" fillId="0" fontId="1" numFmtId="3" xfId="0" applyAlignment="1" applyBorder="1" applyFont="1" applyNumberForma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3" xfId="0" applyAlignment="1" applyBorder="1" applyFont="1" applyNumberFormat="1">
      <alignment horizontal="center" vertical="center"/>
    </xf>
    <xf borderId="23" fillId="0" fontId="2" numFmtId="0" xfId="0" applyBorder="1" applyFont="1"/>
    <xf borderId="14" fillId="0" fontId="1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16" fillId="0" fontId="1" numFmtId="3" xfId="0" applyAlignment="1" applyBorder="1" applyFont="1" applyNumberFormat="1">
      <alignment horizontal="center" shrinkToFit="0" vertical="center" wrapText="1"/>
    </xf>
    <xf borderId="0" fillId="0" fontId="3" numFmtId="3" xfId="0" applyFont="1" applyNumberFormat="1"/>
    <xf borderId="24" fillId="0" fontId="1" numFmtId="0" xfId="0" applyAlignment="1" applyBorder="1" applyFont="1">
      <alignment horizontal="center" shrinkToFit="0" vertical="center" wrapText="1"/>
    </xf>
    <xf borderId="25" fillId="0" fontId="1" numFmtId="3" xfId="0" applyAlignment="1" applyBorder="1" applyFont="1" applyNumberFormat="1">
      <alignment horizontal="center" shrinkToFit="0" vertical="center" wrapText="1"/>
    </xf>
    <xf borderId="26" fillId="0" fontId="1" numFmtId="0" xfId="0" applyAlignment="1" applyBorder="1" applyFont="1">
      <alignment horizontal="center" shrinkToFit="0" vertical="center" wrapText="1"/>
    </xf>
    <xf borderId="27" fillId="0" fontId="1" numFmtId="3" xfId="0" applyAlignment="1" applyBorder="1" applyFont="1" applyNumberFormat="1">
      <alignment horizontal="center" shrinkToFit="0" vertical="center" wrapText="1"/>
    </xf>
    <xf borderId="13" fillId="0" fontId="1" numFmtId="3" xfId="0" applyAlignment="1" applyBorder="1" applyFont="1" applyNumberFormat="1">
      <alignment horizontal="center" shrinkToFit="0" vertical="center" wrapText="1"/>
    </xf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center" shrinkToFit="0" vertical="center" wrapText="1"/>
    </xf>
    <xf borderId="26" fillId="0" fontId="1" numFmtId="0" xfId="0" applyAlignment="1" applyBorder="1" applyFont="1">
      <alignment horizontal="center" vertical="center"/>
    </xf>
    <xf borderId="27" fillId="0" fontId="1" numFmtId="3" xfId="0" applyAlignment="1" applyBorder="1" applyFont="1" applyNumberFormat="1">
      <alignment horizontal="center" vertical="center"/>
    </xf>
    <xf borderId="28" fillId="0" fontId="4" numFmtId="0" xfId="0" applyAlignment="1" applyBorder="1" applyFont="1">
      <alignment horizontal="center" vertical="center"/>
    </xf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32" fillId="0" fontId="2" numFmtId="0" xfId="0" applyBorder="1" applyFont="1"/>
    <xf borderId="33" fillId="0" fontId="2" numFmtId="0" xfId="0" applyBorder="1" applyFont="1"/>
    <xf borderId="34" fillId="0" fontId="4" numFmtId="0" xfId="0" applyAlignment="1" applyBorder="1" applyFont="1">
      <alignment horizontal="center" shrinkToFit="0" vertical="center" wrapText="1"/>
    </xf>
    <xf borderId="35" fillId="0" fontId="2" numFmtId="0" xfId="0" applyBorder="1" applyFont="1"/>
    <xf borderId="36" fillId="0" fontId="2" numFmtId="0" xfId="0" applyBorder="1" applyFont="1"/>
    <xf borderId="18" fillId="0" fontId="4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vertical="center"/>
    </xf>
    <xf borderId="18" fillId="0" fontId="5" numFmtId="3" xfId="0" applyAlignment="1" applyBorder="1" applyFont="1" applyNumberFormat="1">
      <alignment horizontal="center" vertical="center"/>
    </xf>
    <xf borderId="34" fillId="0" fontId="4" numFmtId="0" xfId="0" applyAlignment="1" applyBorder="1" applyFont="1">
      <alignment horizontal="center" vertical="center"/>
    </xf>
    <xf borderId="18" fillId="0" fontId="4" numFmtId="3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7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10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 vertical="center"/>
    </xf>
    <xf borderId="37" fillId="0" fontId="6" numFmtId="0" xfId="0" applyAlignment="1" applyBorder="1" applyFont="1">
      <alignment horizontal="center" vertical="center"/>
    </xf>
    <xf borderId="38" fillId="0" fontId="6" numFmtId="0" xfId="0" applyAlignment="1" applyBorder="1" applyFont="1">
      <alignment horizontal="center" vertical="center"/>
    </xf>
    <xf borderId="39" fillId="0" fontId="6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shrinkToFit="0" vertical="center" wrapText="1"/>
    </xf>
    <xf borderId="0" fillId="0" fontId="8" numFmtId="0" xfId="0" applyFont="1"/>
    <xf borderId="0" fillId="0" fontId="7" numFmtId="0" xfId="0" applyAlignment="1" applyFont="1">
      <alignment horizontal="center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3" fillId="0" fontId="9" numFmtId="0" xfId="0" applyAlignment="1" applyBorder="1" applyFont="1">
      <alignment horizontal="center" vertical="center"/>
    </xf>
    <xf borderId="7" fillId="0" fontId="9" numFmtId="10" xfId="0" applyAlignment="1" applyBorder="1" applyFont="1" applyNumberFormat="1">
      <alignment horizontal="center" vertical="center"/>
    </xf>
    <xf borderId="2" fillId="0" fontId="9" numFmtId="10" xfId="0" applyAlignment="1" applyBorder="1" applyFont="1" applyNumberFormat="1">
      <alignment horizontal="center" vertical="center"/>
    </xf>
    <xf borderId="3" fillId="0" fontId="9" numFmtId="10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14.71"/>
    <col customWidth="1" min="3" max="3" width="74.0"/>
    <col customWidth="1" min="4" max="26" width="9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24.75" customHeight="1">
      <c r="A10" s="1" t="s">
        <v>0</v>
      </c>
      <c r="B10" s="2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5"/>
      <c r="B11" s="5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5"/>
      <c r="B12" s="5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/>
    <row r="14" ht="45.0" customHeight="1">
      <c r="A14" s="6" t="s">
        <v>1</v>
      </c>
      <c r="B14" s="7" t="s">
        <v>2</v>
      </c>
      <c r="C14" s="8" t="s">
        <v>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34.5" customHeight="1">
      <c r="A15" s="1">
        <v>1.0</v>
      </c>
      <c r="B15" s="10" t="s">
        <v>4</v>
      </c>
      <c r="C15" s="11">
        <v>2215000.0</v>
      </c>
    </row>
    <row r="16" ht="34.5" customHeight="1">
      <c r="A16" s="12">
        <v>2.0</v>
      </c>
      <c r="B16" s="13" t="s">
        <v>5</v>
      </c>
      <c r="C16" s="14">
        <v>1335000.0</v>
      </c>
    </row>
    <row r="17" ht="34.5" customHeight="1">
      <c r="A17" s="1">
        <v>3.0</v>
      </c>
      <c r="B17" s="10" t="s">
        <v>6</v>
      </c>
      <c r="C17" s="11">
        <v>320000.0</v>
      </c>
    </row>
    <row r="18" ht="34.5" customHeight="1">
      <c r="A18" s="12">
        <v>4.0</v>
      </c>
      <c r="B18" s="13" t="s">
        <v>7</v>
      </c>
      <c r="C18" s="14">
        <v>240000.0</v>
      </c>
    </row>
    <row r="19" ht="34.5" customHeight="1">
      <c r="A19" s="1">
        <v>5.0</v>
      </c>
      <c r="B19" s="10" t="s">
        <v>8</v>
      </c>
      <c r="C19" s="11">
        <v>295000.0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0:C10"/>
  </mergeCells>
  <printOptions/>
  <pageMargins bottom="0.75" footer="0.0" header="0.0" left="0.49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62.71"/>
    <col customWidth="1" min="4" max="26" width="9.0"/>
  </cols>
  <sheetData>
    <row r="1" ht="14.25" customHeight="1"/>
    <row r="2" ht="34.5" customHeight="1">
      <c r="A2" s="15" t="s">
        <v>9</v>
      </c>
      <c r="B2" s="2"/>
      <c r="C2" s="3"/>
      <c r="D2" s="16"/>
      <c r="E2" s="16"/>
      <c r="F2" s="16"/>
      <c r="G2" s="16"/>
      <c r="H2" s="16"/>
    </row>
    <row r="3" ht="14.25" customHeight="1"/>
    <row r="4" ht="24.75" customHeight="1">
      <c r="A4" s="15" t="s">
        <v>4</v>
      </c>
      <c r="B4" s="2"/>
      <c r="C4" s="3"/>
    </row>
    <row r="5" ht="75.0" customHeight="1">
      <c r="A5" s="17" t="s">
        <v>10</v>
      </c>
      <c r="B5" s="18" t="s">
        <v>11</v>
      </c>
      <c r="C5" s="19" t="s">
        <v>12</v>
      </c>
      <c r="D5" s="16"/>
      <c r="E5" s="16"/>
      <c r="F5" s="16"/>
      <c r="G5" s="16"/>
      <c r="H5" s="16"/>
    </row>
    <row r="6" ht="24.75" customHeight="1">
      <c r="A6" s="20" t="s">
        <v>13</v>
      </c>
      <c r="B6" s="21" t="s">
        <v>14</v>
      </c>
      <c r="C6" s="22">
        <v>14125.0</v>
      </c>
      <c r="D6" s="16"/>
      <c r="E6" s="16"/>
      <c r="F6" s="16"/>
      <c r="G6" s="16"/>
      <c r="H6" s="16"/>
    </row>
    <row r="7" ht="24.75" customHeight="1">
      <c r="A7" s="23"/>
      <c r="B7" s="24" t="s">
        <v>15</v>
      </c>
      <c r="C7" s="25">
        <v>30800.0</v>
      </c>
      <c r="D7" s="16"/>
      <c r="E7" s="16"/>
      <c r="F7" s="16"/>
      <c r="G7" s="16"/>
      <c r="H7" s="16"/>
    </row>
    <row r="8" ht="24.75" customHeight="1">
      <c r="A8" s="26"/>
      <c r="B8" s="27" t="s">
        <v>16</v>
      </c>
      <c r="C8" s="28">
        <v>12497.0</v>
      </c>
      <c r="D8" s="16"/>
      <c r="E8" s="16"/>
      <c r="F8" s="16"/>
      <c r="G8" s="16"/>
      <c r="H8" s="16"/>
    </row>
    <row r="9" ht="24.75" customHeight="1">
      <c r="A9" s="29" t="s">
        <v>17</v>
      </c>
      <c r="B9" s="30" t="s">
        <v>18</v>
      </c>
      <c r="C9" s="31">
        <v>2291027.0</v>
      </c>
      <c r="D9" s="16"/>
      <c r="E9" s="16"/>
      <c r="F9" s="16"/>
      <c r="G9" s="16"/>
      <c r="H9" s="16"/>
    </row>
    <row r="10" ht="24.75" customHeight="1">
      <c r="A10" s="1" t="s">
        <v>19</v>
      </c>
      <c r="B10" s="32"/>
      <c r="C10" s="31">
        <f>SUM(C6:C9)</f>
        <v>2348449</v>
      </c>
    </row>
    <row r="11" ht="24.75" customHeight="1">
      <c r="A11" s="15" t="s">
        <v>5</v>
      </c>
      <c r="B11" s="2"/>
      <c r="C11" s="3"/>
    </row>
    <row r="12" ht="75.0" customHeight="1">
      <c r="A12" s="17" t="s">
        <v>10</v>
      </c>
      <c r="B12" s="18" t="s">
        <v>11</v>
      </c>
      <c r="C12" s="19" t="s">
        <v>12</v>
      </c>
    </row>
    <row r="13" ht="24.75" customHeight="1">
      <c r="A13" s="33" t="s">
        <v>13</v>
      </c>
      <c r="B13" s="34" t="s">
        <v>20</v>
      </c>
      <c r="C13" s="35">
        <v>36500.0</v>
      </c>
    </row>
    <row r="14" ht="24.75" customHeight="1">
      <c r="A14" s="23"/>
      <c r="B14" s="24" t="s">
        <v>16</v>
      </c>
      <c r="C14" s="25">
        <v>8177.0</v>
      </c>
    </row>
    <row r="15" ht="24.75" customHeight="1">
      <c r="A15" s="23"/>
      <c r="B15" s="24" t="s">
        <v>21</v>
      </c>
      <c r="C15" s="25">
        <v>10000.0</v>
      </c>
    </row>
    <row r="16" ht="24.75" customHeight="1">
      <c r="A16" s="26"/>
      <c r="B16" s="27" t="s">
        <v>22</v>
      </c>
      <c r="C16" s="28">
        <v>11619.0</v>
      </c>
    </row>
    <row r="17" ht="24.75" customHeight="1">
      <c r="A17" s="20" t="s">
        <v>17</v>
      </c>
      <c r="B17" s="21" t="s">
        <v>18</v>
      </c>
      <c r="C17" s="22">
        <v>1434016.0</v>
      </c>
    </row>
    <row r="18" ht="24.75" customHeight="1">
      <c r="A18" s="1" t="s">
        <v>19</v>
      </c>
      <c r="B18" s="32"/>
      <c r="C18" s="31">
        <f>SUM(C13:C17)</f>
        <v>1500312</v>
      </c>
    </row>
    <row r="19" ht="24.75" customHeight="1">
      <c r="A19" s="15" t="s">
        <v>6</v>
      </c>
      <c r="B19" s="2"/>
      <c r="C19" s="3"/>
    </row>
    <row r="20" ht="75.0" customHeight="1">
      <c r="A20" s="17" t="s">
        <v>10</v>
      </c>
      <c r="B20" s="18" t="s">
        <v>11</v>
      </c>
      <c r="C20" s="19" t="s">
        <v>12</v>
      </c>
    </row>
    <row r="21" ht="24.75" customHeight="1">
      <c r="A21" s="33" t="s">
        <v>13</v>
      </c>
      <c r="B21" s="34" t="s">
        <v>15</v>
      </c>
      <c r="C21" s="35">
        <v>6500.0</v>
      </c>
    </row>
    <row r="22" ht="24.75" customHeight="1">
      <c r="A22" s="23"/>
      <c r="B22" s="24" t="s">
        <v>16</v>
      </c>
      <c r="C22" s="25">
        <v>2097.0</v>
      </c>
    </row>
    <row r="23" ht="24.75" customHeight="1">
      <c r="A23" s="26"/>
      <c r="B23" s="27" t="s">
        <v>23</v>
      </c>
      <c r="C23" s="28">
        <v>5000.0</v>
      </c>
    </row>
    <row r="24" ht="24.75" customHeight="1">
      <c r="A24" s="20" t="s">
        <v>17</v>
      </c>
      <c r="B24" s="21" t="s">
        <v>18</v>
      </c>
      <c r="C24" s="22">
        <v>286300.0</v>
      </c>
      <c r="G24" s="36"/>
    </row>
    <row r="25" ht="24.75" customHeight="1">
      <c r="A25" s="1" t="s">
        <v>19</v>
      </c>
      <c r="B25" s="32"/>
      <c r="C25" s="31">
        <f>SUM(C21:C24)</f>
        <v>299897</v>
      </c>
    </row>
    <row r="26" ht="24.75" customHeight="1">
      <c r="A26" s="15" t="s">
        <v>7</v>
      </c>
      <c r="B26" s="2"/>
      <c r="C26" s="3"/>
    </row>
    <row r="27" ht="14.25" customHeight="1">
      <c r="A27" s="17" t="s">
        <v>10</v>
      </c>
      <c r="B27" s="18" t="s">
        <v>11</v>
      </c>
      <c r="C27" s="19" t="s">
        <v>12</v>
      </c>
    </row>
    <row r="28" ht="24.75" customHeight="1">
      <c r="A28" s="33" t="s">
        <v>13</v>
      </c>
      <c r="B28" s="34" t="s">
        <v>16</v>
      </c>
      <c r="C28" s="35">
        <v>20698.0</v>
      </c>
    </row>
    <row r="29" ht="24.75" customHeight="1">
      <c r="A29" s="23"/>
      <c r="B29" s="37" t="s">
        <v>24</v>
      </c>
      <c r="C29" s="38">
        <v>27200.0</v>
      </c>
    </row>
    <row r="30" ht="24.75" customHeight="1">
      <c r="A30" s="26"/>
      <c r="B30" s="39" t="s">
        <v>23</v>
      </c>
      <c r="C30" s="40">
        <v>20000.0</v>
      </c>
    </row>
    <row r="31" ht="24.75" customHeight="1">
      <c r="A31" s="17" t="s">
        <v>17</v>
      </c>
      <c r="B31" s="18" t="s">
        <v>18</v>
      </c>
      <c r="C31" s="41">
        <v>11500.0</v>
      </c>
    </row>
    <row r="32" ht="24.75" customHeight="1">
      <c r="A32" s="1" t="s">
        <v>19</v>
      </c>
      <c r="B32" s="32"/>
      <c r="C32" s="31">
        <f>SUM(C28:C31)</f>
        <v>79398</v>
      </c>
    </row>
    <row r="33" ht="24.75" customHeight="1">
      <c r="A33" s="15" t="s">
        <v>8</v>
      </c>
      <c r="B33" s="2"/>
      <c r="C33" s="3"/>
    </row>
    <row r="34" ht="14.25" customHeight="1">
      <c r="A34" s="17" t="s">
        <v>10</v>
      </c>
      <c r="B34" s="18" t="s">
        <v>11</v>
      </c>
      <c r="C34" s="19" t="s">
        <v>12</v>
      </c>
    </row>
    <row r="35" ht="24.75" customHeight="1">
      <c r="A35" s="33" t="s">
        <v>13</v>
      </c>
      <c r="B35" s="34" t="s">
        <v>25</v>
      </c>
      <c r="C35" s="35">
        <v>7400.0</v>
      </c>
    </row>
    <row r="36" ht="24.75" customHeight="1">
      <c r="A36" s="23"/>
      <c r="B36" s="24" t="s">
        <v>15</v>
      </c>
      <c r="C36" s="42">
        <v>178635.0</v>
      </c>
    </row>
    <row r="37" ht="24.75" customHeight="1">
      <c r="A37" s="26"/>
      <c r="B37" s="27" t="s">
        <v>16</v>
      </c>
      <c r="C37" s="28">
        <v>8925.0</v>
      </c>
    </row>
    <row r="38" ht="24.75" customHeight="1">
      <c r="A38" s="43"/>
      <c r="B38" s="44" t="s">
        <v>26</v>
      </c>
      <c r="C38" s="45">
        <v>14611.0</v>
      </c>
    </row>
    <row r="39" ht="24.75" customHeight="1">
      <c r="A39" s="1" t="s">
        <v>19</v>
      </c>
      <c r="B39" s="32"/>
      <c r="C39" s="31">
        <f>SUM(C35:C38)</f>
        <v>209571</v>
      </c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A2:C2"/>
    <mergeCell ref="A4:C4"/>
    <mergeCell ref="A6:A8"/>
    <mergeCell ref="A10:B10"/>
    <mergeCell ref="A11:C11"/>
    <mergeCell ref="A18:B18"/>
    <mergeCell ref="A19:C19"/>
    <mergeCell ref="A35:A37"/>
    <mergeCell ref="A39:B39"/>
    <mergeCell ref="A13:A16"/>
    <mergeCell ref="A21:A23"/>
    <mergeCell ref="A25:B25"/>
    <mergeCell ref="A26:C26"/>
    <mergeCell ref="A28:A30"/>
    <mergeCell ref="A32:B32"/>
    <mergeCell ref="A33:C33"/>
  </mergeCells>
  <printOptions/>
  <pageMargins bottom="0.748031496062992" footer="0.0" header="0.0" left="0.236220472440945" right="0.236220472440945" top="0.748031496062992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55.57"/>
    <col customWidth="1" min="3" max="3" width="44.0"/>
    <col customWidth="1" min="4" max="26" width="9.0"/>
  </cols>
  <sheetData>
    <row r="1" ht="15.0" customHeight="1"/>
    <row r="2" ht="19.5" customHeight="1">
      <c r="A2" s="46" t="s">
        <v>27</v>
      </c>
      <c r="B2" s="47"/>
      <c r="C2" s="48"/>
    </row>
    <row r="3" ht="19.5" customHeight="1">
      <c r="A3" s="49"/>
      <c r="B3" s="50"/>
      <c r="C3" s="51"/>
    </row>
    <row r="4" ht="19.5" customHeight="1">
      <c r="A4" s="52" t="s">
        <v>28</v>
      </c>
      <c r="B4" s="53"/>
      <c r="C4" s="54"/>
    </row>
    <row r="5" ht="19.5" customHeight="1">
      <c r="A5" s="55" t="s">
        <v>1</v>
      </c>
      <c r="B5" s="55" t="s">
        <v>29</v>
      </c>
      <c r="C5" s="55" t="s">
        <v>30</v>
      </c>
    </row>
    <row r="6" ht="19.5" customHeight="1">
      <c r="A6" s="56">
        <v>1.0</v>
      </c>
      <c r="B6" s="57" t="s">
        <v>31</v>
      </c>
      <c r="C6" s="58">
        <v>170855.0</v>
      </c>
    </row>
    <row r="7" ht="19.5" customHeight="1">
      <c r="A7" s="56">
        <v>2.0</v>
      </c>
      <c r="B7" s="57" t="s">
        <v>32</v>
      </c>
      <c r="C7" s="58">
        <v>665560.0</v>
      </c>
    </row>
    <row r="8" ht="19.5" customHeight="1">
      <c r="A8" s="57">
        <v>3.0</v>
      </c>
      <c r="B8" s="57" t="s">
        <v>33</v>
      </c>
      <c r="C8" s="58">
        <v>181600.0</v>
      </c>
    </row>
    <row r="9" ht="19.5" customHeight="1">
      <c r="A9" s="57">
        <v>4.0</v>
      </c>
      <c r="B9" s="57" t="s">
        <v>34</v>
      </c>
      <c r="C9" s="58">
        <v>164205.0</v>
      </c>
    </row>
    <row r="10" ht="19.5" customHeight="1">
      <c r="A10" s="57">
        <v>5.0</v>
      </c>
      <c r="B10" s="57" t="s">
        <v>35</v>
      </c>
      <c r="C10" s="58">
        <v>4390.0</v>
      </c>
    </row>
    <row r="11" ht="19.5" customHeight="1">
      <c r="A11" s="57">
        <v>6.0</v>
      </c>
      <c r="B11" s="57" t="s">
        <v>36</v>
      </c>
      <c r="C11" s="58">
        <v>137000.0</v>
      </c>
    </row>
    <row r="12" ht="19.5" customHeight="1">
      <c r="A12" s="57">
        <v>7.0</v>
      </c>
      <c r="B12" s="57" t="s">
        <v>37</v>
      </c>
      <c r="C12" s="58">
        <v>946417.0</v>
      </c>
    </row>
    <row r="13" ht="19.5" customHeight="1">
      <c r="A13" s="57">
        <v>8.0</v>
      </c>
      <c r="B13" s="57" t="s">
        <v>38</v>
      </c>
      <c r="C13" s="58">
        <v>21000.0</v>
      </c>
    </row>
    <row r="14" ht="19.5" customHeight="1">
      <c r="A14" s="59" t="s">
        <v>19</v>
      </c>
      <c r="B14" s="54"/>
      <c r="C14" s="60">
        <v>2291027.0</v>
      </c>
    </row>
    <row r="15" ht="19.5" customHeight="1">
      <c r="A15" s="59" t="s">
        <v>39</v>
      </c>
      <c r="B15" s="53"/>
      <c r="C15" s="54"/>
    </row>
    <row r="16" ht="19.5" customHeight="1">
      <c r="A16" s="55" t="s">
        <v>1</v>
      </c>
      <c r="B16" s="55" t="s">
        <v>29</v>
      </c>
      <c r="C16" s="55" t="s">
        <v>30</v>
      </c>
    </row>
    <row r="17" ht="19.5" customHeight="1">
      <c r="A17" s="56">
        <v>1.0</v>
      </c>
      <c r="B17" s="57" t="s">
        <v>31</v>
      </c>
      <c r="C17" s="58">
        <v>185500.0</v>
      </c>
    </row>
    <row r="18" ht="19.5" customHeight="1">
      <c r="A18" s="56">
        <v>2.0</v>
      </c>
      <c r="B18" s="57" t="s">
        <v>32</v>
      </c>
      <c r="C18" s="58">
        <v>699980.0</v>
      </c>
    </row>
    <row r="19" ht="19.5" customHeight="1">
      <c r="A19" s="57">
        <v>3.0</v>
      </c>
      <c r="B19" s="57" t="s">
        <v>33</v>
      </c>
      <c r="C19" s="58">
        <v>98700.0</v>
      </c>
    </row>
    <row r="20" ht="19.5" customHeight="1">
      <c r="A20" s="57">
        <v>4.0</v>
      </c>
      <c r="B20" s="57" t="s">
        <v>34</v>
      </c>
      <c r="C20" s="58">
        <v>125000.0</v>
      </c>
    </row>
    <row r="21" ht="19.5" customHeight="1">
      <c r="A21" s="57">
        <v>5.0</v>
      </c>
      <c r="B21" s="57" t="s">
        <v>35</v>
      </c>
      <c r="C21" s="58">
        <v>56836.0</v>
      </c>
    </row>
    <row r="22" ht="19.5" customHeight="1">
      <c r="A22" s="57">
        <v>6.0</v>
      </c>
      <c r="B22" s="57" t="s">
        <v>36</v>
      </c>
      <c r="C22" s="58">
        <v>135000.0</v>
      </c>
    </row>
    <row r="23" ht="19.5" customHeight="1">
      <c r="A23" s="57">
        <v>7.0</v>
      </c>
      <c r="B23" s="57" t="s">
        <v>37</v>
      </c>
      <c r="C23" s="58">
        <v>108200.0</v>
      </c>
    </row>
    <row r="24" ht="19.5" customHeight="1">
      <c r="A24" s="57">
        <v>8.0</v>
      </c>
      <c r="B24" s="57" t="s">
        <v>40</v>
      </c>
      <c r="C24" s="58">
        <v>24800.0</v>
      </c>
    </row>
    <row r="25" ht="19.5" customHeight="1">
      <c r="A25" s="59" t="s">
        <v>19</v>
      </c>
      <c r="B25" s="54"/>
      <c r="C25" s="60">
        <v>1434016.0</v>
      </c>
    </row>
    <row r="26" ht="19.5" customHeight="1">
      <c r="A26" s="59" t="s">
        <v>41</v>
      </c>
      <c r="B26" s="53"/>
      <c r="C26" s="54"/>
    </row>
    <row r="27" ht="19.5" customHeight="1">
      <c r="A27" s="55" t="s">
        <v>1</v>
      </c>
      <c r="B27" s="55" t="s">
        <v>29</v>
      </c>
      <c r="C27" s="55" t="s">
        <v>30</v>
      </c>
    </row>
    <row r="28" ht="19.5" customHeight="1">
      <c r="A28" s="56">
        <v>1.0</v>
      </c>
      <c r="B28" s="57" t="s">
        <v>31</v>
      </c>
      <c r="C28" s="58">
        <v>67400.0</v>
      </c>
    </row>
    <row r="29" ht="19.5" customHeight="1">
      <c r="A29" s="56">
        <v>2.0</v>
      </c>
      <c r="B29" s="57" t="s">
        <v>34</v>
      </c>
      <c r="C29" s="58">
        <v>114200.0</v>
      </c>
    </row>
    <row r="30" ht="19.5" customHeight="1">
      <c r="A30" s="57">
        <v>3.0</v>
      </c>
      <c r="B30" s="57" t="s">
        <v>35</v>
      </c>
      <c r="C30" s="58">
        <v>2500.0</v>
      </c>
    </row>
    <row r="31" ht="19.5" customHeight="1">
      <c r="A31" s="57">
        <v>4.0</v>
      </c>
      <c r="B31" s="57" t="s">
        <v>38</v>
      </c>
      <c r="C31" s="58">
        <v>87200.0</v>
      </c>
    </row>
    <row r="32" ht="19.5" customHeight="1">
      <c r="A32" s="57">
        <v>5.0</v>
      </c>
      <c r="B32" s="57" t="s">
        <v>42</v>
      </c>
      <c r="C32" s="58">
        <v>15000.0</v>
      </c>
    </row>
    <row r="33" ht="19.5" customHeight="1">
      <c r="A33" s="59" t="s">
        <v>19</v>
      </c>
      <c r="B33" s="54"/>
      <c r="C33" s="60">
        <v>286300.0</v>
      </c>
    </row>
    <row r="34" ht="19.5" customHeight="1">
      <c r="A34" s="59" t="s">
        <v>43</v>
      </c>
      <c r="B34" s="53"/>
      <c r="C34" s="54"/>
    </row>
    <row r="35" ht="19.5" customHeight="1">
      <c r="A35" s="55" t="s">
        <v>1</v>
      </c>
      <c r="B35" s="55" t="s">
        <v>29</v>
      </c>
      <c r="C35" s="55" t="s">
        <v>30</v>
      </c>
    </row>
    <row r="36" ht="19.5" customHeight="1">
      <c r="A36" s="56">
        <v>1.0</v>
      </c>
      <c r="B36" s="57" t="s">
        <v>35</v>
      </c>
      <c r="C36" s="58">
        <v>11500.0</v>
      </c>
    </row>
    <row r="37" ht="19.5" customHeight="1">
      <c r="A37" s="59" t="s">
        <v>19</v>
      </c>
      <c r="B37" s="54"/>
      <c r="C37" s="60">
        <v>11500.0</v>
      </c>
    </row>
    <row r="38" ht="19.5" customHeight="1">
      <c r="A38" s="59" t="s">
        <v>44</v>
      </c>
      <c r="B38" s="53"/>
      <c r="C38" s="54"/>
    </row>
    <row r="39" ht="19.5" customHeight="1">
      <c r="A39" s="55" t="s">
        <v>1</v>
      </c>
      <c r="B39" s="55" t="s">
        <v>29</v>
      </c>
      <c r="C39" s="55" t="s">
        <v>30</v>
      </c>
    </row>
    <row r="40" ht="19.5" customHeight="1">
      <c r="A40" s="56">
        <v>1.0</v>
      </c>
      <c r="B40" s="57" t="s">
        <v>34</v>
      </c>
      <c r="C40" s="58">
        <v>7400.0</v>
      </c>
    </row>
    <row r="41" ht="19.5" customHeight="1">
      <c r="A41" s="59" t="s">
        <v>19</v>
      </c>
      <c r="B41" s="54"/>
      <c r="C41" s="60">
        <v>7400.0</v>
      </c>
    </row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1">
    <mergeCell ref="A33:B33"/>
    <mergeCell ref="A37:B37"/>
    <mergeCell ref="A38:C38"/>
    <mergeCell ref="A41:B41"/>
    <mergeCell ref="A2:C3"/>
    <mergeCell ref="A4:C4"/>
    <mergeCell ref="A14:B14"/>
    <mergeCell ref="A15:C15"/>
    <mergeCell ref="A25:B25"/>
    <mergeCell ref="A26:C26"/>
    <mergeCell ref="A34:C34"/>
  </mergeCells>
  <printOptions/>
  <pageMargins bottom="0.748031496062992" footer="0.0" header="0.0" left="0.76" right="0.236220472440945" top="0.38"/>
  <pageSetup scale="8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4" width="41.29"/>
    <col customWidth="1" min="5" max="26" width="9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5.0" customHeight="1"/>
    <row r="11" ht="79.5" customHeight="1">
      <c r="A11" s="61" t="s">
        <v>45</v>
      </c>
      <c r="B11" s="2"/>
      <c r="C11" s="2"/>
      <c r="D11" s="3"/>
    </row>
    <row r="12" ht="15.0" customHeight="1">
      <c r="A12" s="62"/>
      <c r="B12" s="62"/>
      <c r="C12" s="62"/>
      <c r="D12" s="62"/>
    </row>
    <row r="13" ht="14.25" customHeight="1">
      <c r="A13" s="4"/>
      <c r="B13" s="4"/>
      <c r="C13" s="4"/>
      <c r="D13" s="4"/>
    </row>
    <row r="14" ht="79.5" customHeight="1">
      <c r="A14" s="63" t="s">
        <v>46</v>
      </c>
      <c r="B14" s="64" t="s">
        <v>47</v>
      </c>
      <c r="C14" s="65" t="s">
        <v>48</v>
      </c>
      <c r="D14" s="66" t="s">
        <v>49</v>
      </c>
      <c r="E14" s="16"/>
      <c r="F14" s="16"/>
    </row>
    <row r="15" ht="79.5" customHeight="1">
      <c r="A15" s="67" t="s">
        <v>4</v>
      </c>
      <c r="B15" s="68">
        <v>2215000.0</v>
      </c>
      <c r="C15" s="67">
        <v>2348449.0</v>
      </c>
      <c r="D15" s="69">
        <v>2709318.0</v>
      </c>
    </row>
    <row r="16" ht="79.5" customHeight="1">
      <c r="A16" s="63" t="s">
        <v>5</v>
      </c>
      <c r="B16" s="70">
        <v>1335000.0</v>
      </c>
      <c r="C16" s="63">
        <v>1500312.0</v>
      </c>
      <c r="D16" s="71">
        <v>2182798.0</v>
      </c>
    </row>
    <row r="17" ht="79.5" customHeight="1">
      <c r="A17" s="67" t="s">
        <v>6</v>
      </c>
      <c r="B17" s="68">
        <v>320000.0</v>
      </c>
      <c r="C17" s="67">
        <v>299897.0</v>
      </c>
      <c r="D17" s="69">
        <v>2405528.0</v>
      </c>
    </row>
    <row r="18" ht="79.5" customHeight="1">
      <c r="A18" s="63" t="s">
        <v>7</v>
      </c>
      <c r="B18" s="70">
        <v>240000.0</v>
      </c>
      <c r="C18" s="63">
        <v>79398.0</v>
      </c>
      <c r="D18" s="71">
        <v>2814239.0</v>
      </c>
    </row>
    <row r="19" ht="79.5" customHeight="1">
      <c r="A19" s="72" t="s">
        <v>8</v>
      </c>
      <c r="B19" s="73">
        <v>295000.0</v>
      </c>
      <c r="C19" s="72">
        <v>209571.0</v>
      </c>
      <c r="D19" s="74">
        <v>1574989.0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1:D11"/>
  </mergeCells>
  <printOptions/>
  <pageMargins bottom="0.41" footer="0.0" header="0.0" left="0.36" right="0.36" top="0.41"/>
  <pageSetup scale="71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7" width="20.29"/>
    <col customWidth="1" min="8" max="26" width="9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60.0" customHeight="1">
      <c r="A11" s="75" t="s">
        <v>50</v>
      </c>
      <c r="B11" s="2"/>
      <c r="C11" s="2"/>
      <c r="D11" s="2"/>
      <c r="E11" s="2"/>
      <c r="F11" s="2"/>
      <c r="G11" s="3"/>
      <c r="H11" s="76"/>
      <c r="I11" s="76"/>
      <c r="J11" s="76"/>
      <c r="K11" s="76"/>
    </row>
    <row r="12" ht="30.0" customHeight="1">
      <c r="A12" s="77"/>
      <c r="B12" s="77"/>
      <c r="C12" s="77"/>
      <c r="D12" s="77"/>
      <c r="E12" s="77"/>
      <c r="F12" s="77"/>
      <c r="G12" s="77"/>
      <c r="H12" s="76"/>
      <c r="I12" s="76"/>
      <c r="J12" s="76"/>
      <c r="K12" s="76"/>
    </row>
    <row r="13" ht="79.5" customHeight="1">
      <c r="A13" s="78" t="s">
        <v>46</v>
      </c>
      <c r="B13" s="78" t="s">
        <v>4</v>
      </c>
      <c r="C13" s="79" t="s">
        <v>5</v>
      </c>
      <c r="D13" s="78" t="s">
        <v>6</v>
      </c>
      <c r="E13" s="79" t="s">
        <v>7</v>
      </c>
      <c r="F13" s="78" t="s">
        <v>8</v>
      </c>
      <c r="G13" s="80" t="s">
        <v>51</v>
      </c>
    </row>
    <row r="14" ht="79.5" customHeight="1">
      <c r="A14" s="78" t="s">
        <v>52</v>
      </c>
      <c r="B14" s="10">
        <v>2348449.0</v>
      </c>
      <c r="C14" s="81">
        <v>1500312.0</v>
      </c>
      <c r="D14" s="10">
        <v>299897.0</v>
      </c>
      <c r="E14" s="81">
        <v>79398.0</v>
      </c>
      <c r="F14" s="10">
        <v>209571.0</v>
      </c>
      <c r="G14" s="82">
        <f t="shared" ref="G14:G15" si="1">SUM(B14:F14)</f>
        <v>4437627</v>
      </c>
    </row>
    <row r="15" ht="79.5" customHeight="1">
      <c r="A15" s="78" t="s">
        <v>53</v>
      </c>
      <c r="B15" s="10">
        <v>2709318.0</v>
      </c>
      <c r="C15" s="81">
        <v>2182798.0</v>
      </c>
      <c r="D15" s="10">
        <v>2405528.0</v>
      </c>
      <c r="E15" s="81">
        <v>2814239.0</v>
      </c>
      <c r="F15" s="10">
        <v>1574989.0</v>
      </c>
      <c r="G15" s="82">
        <f t="shared" si="1"/>
        <v>11686872</v>
      </c>
    </row>
    <row r="16" ht="79.5" customHeight="1">
      <c r="A16" s="78" t="s">
        <v>54</v>
      </c>
      <c r="B16" s="83">
        <v>0.8668</v>
      </c>
      <c r="C16" s="84">
        <v>0.6873</v>
      </c>
      <c r="D16" s="83">
        <v>0.1246</v>
      </c>
      <c r="E16" s="84">
        <v>0.0282</v>
      </c>
      <c r="F16" s="83">
        <v>0.133</v>
      </c>
      <c r="G16" s="85">
        <v>0.3797</v>
      </c>
    </row>
    <row r="17" ht="14.25" customHeight="1"/>
    <row r="18" ht="14.25" customHeight="1">
      <c r="B18" s="5"/>
      <c r="C18" s="5"/>
      <c r="D18" s="5"/>
      <c r="E18" s="5"/>
      <c r="F18" s="5"/>
    </row>
    <row r="19" ht="14.25" customHeight="1">
      <c r="B19" s="5"/>
      <c r="C19" s="5"/>
      <c r="D19" s="5"/>
      <c r="E19" s="5"/>
      <c r="F19" s="5"/>
    </row>
    <row r="20" ht="14.25" customHeight="1"/>
    <row r="21" ht="14.25" customHeight="1"/>
    <row r="22" ht="14.25" customHeight="1"/>
    <row r="23" ht="14.25" customHeight="1"/>
    <row r="24" ht="14.25" customHeight="1"/>
    <row r="25" ht="39.75" customHeight="1">
      <c r="B25" s="86"/>
      <c r="C25" s="87"/>
      <c r="F25" s="88"/>
    </row>
    <row r="26" ht="39.75" customHeight="1">
      <c r="C26" s="87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1:G11"/>
    <mergeCell ref="B25:B26"/>
    <mergeCell ref="C25:E25"/>
    <mergeCell ref="F25:F26"/>
    <mergeCell ref="C26:E26"/>
  </mergeCells>
  <printOptions/>
  <pageMargins bottom="0.248031496" footer="0.0" header="0.0" left="0.44" right="0.21" top="0.248031496"/>
  <pageSetup scale="6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C71A75BB3C45404E8362E95FD0E6F231_12</vt:lpwstr>
  </property>
  <property fmtid="{D5CDD505-2E9C-101B-9397-08002B2CF9AE}" pid="3" name="KSOProductBuildVer">
    <vt:lpwstr>1033-12.2.0.17153</vt:lpwstr>
  </property>
</Properties>
</file>